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<sst xmlns="http://schemas.openxmlformats.org/spreadsheetml/2006/main" count="312" uniqueCount="57">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</sst>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62" sqref="E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19296.8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16447</v>
      </c>
      <c r="C8" s="40">
        <v>66186.9</v>
      </c>
      <c r="D8" s="43">
        <v>11703.5</v>
      </c>
      <c r="E8" s="55">
        <v>4743.5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4689.8</v>
      </c>
      <c r="AG9" s="50">
        <f>AG10+AG15+AG24+AG33+AG47+AG52+AG54+AG61+AG62+AG71+AG72+AG76+AG88+AG81+AG83+AG82+AG69+AG89+AG91+AG90+AG70+AG40+AG92</f>
        <v>214916.4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25.9</v>
      </c>
      <c r="AG10" s="27">
        <f>B10+C10-AF10</f>
        <v>28646.4</v>
      </c>
    </row>
    <row r="11" spans="1:33" ht="15.75">
      <c r="A11" s="3" t="s">
        <v>5</v>
      </c>
      <c r="B11" s="22">
        <v>12941</v>
      </c>
      <c r="C11" s="22">
        <v>12872.5</v>
      </c>
      <c r="D11" s="22"/>
      <c r="E11" s="22">
        <v>5.7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5.7</v>
      </c>
      <c r="AG11" s="27">
        <f>B11+C11-AF11</f>
        <v>25807.8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1134.6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902.0000000000003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20.2</v>
      </c>
      <c r="AG14" s="27">
        <f>AG10-AG11-AG12-AG13</f>
        <v>1704.0000000000023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76785.9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20354.1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40161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23.9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4338.7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28373.2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1409.5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2479.6000000000004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44552.799999999996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25913.300000000003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35455.899999999994</v>
      </c>
      <c r="C32" s="22">
        <f aca="true" t="shared" si="5" ref="C32:AE32">C24</f>
        <v>9096.9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44552.799999999996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18.6</v>
      </c>
      <c r="AG33" s="27">
        <f aca="true" t="shared" si="6" ref="AG33:AG38">B33+C33-AF33</f>
        <v>728.5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213.5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1243.7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920.8000000000001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265.6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45.49999999999994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63.2</v>
      </c>
      <c r="AG47" s="27">
        <f>B47+C47-AF47</f>
        <v>2231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51.6</v>
      </c>
      <c r="AG49" s="27">
        <f>B49+C49-AF49</f>
        <v>1900.7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11.600000000000001</v>
      </c>
      <c r="AG51" s="27">
        <f>AG47-AG49-AG48</f>
        <v>294.9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2372.9</v>
      </c>
      <c r="AG52" s="27">
        <f aca="true" t="shared" si="12" ref="AG52:AG59">B52+C52-AF52</f>
        <v>6318.6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1051.8</v>
      </c>
      <c r="AG53" s="27">
        <f t="shared" si="12"/>
        <v>593.2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148.5</v>
      </c>
      <c r="AG54" s="22">
        <f t="shared" si="12"/>
        <v>6104.6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3817.1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33.7</v>
      </c>
      <c r="AG57" s="22">
        <f t="shared" si="12"/>
        <v>904.1999999999999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114.8</v>
      </c>
      <c r="AG60" s="22">
        <f>AG54-AG55-AG57-AG59-AG56-AG58</f>
        <v>1378.2000000000007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17.7</v>
      </c>
      <c r="AG61" s="22">
        <f aca="true" t="shared" si="15" ref="AG61:AG67">B61+C61-AF61</f>
        <v>224.3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4.9</v>
      </c>
      <c r="AG62" s="22">
        <f t="shared" si="15"/>
        <v>2992.6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1238.3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4.5</v>
      </c>
      <c r="AG65" s="22">
        <f t="shared" si="15"/>
        <v>162.9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312.8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1228.8999999999999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92.5</v>
      </c>
      <c r="AG71" s="30">
        <f t="shared" si="17"/>
        <v>1122.3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86</v>
      </c>
      <c r="AG72" s="30">
        <f t="shared" si="17"/>
        <v>3164.2000000000003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47.8</v>
      </c>
      <c r="AG74" s="30">
        <f t="shared" si="17"/>
        <v>923.2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6.3</v>
      </c>
      <c r="AG76" s="30">
        <f t="shared" si="17"/>
        <v>252.5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89.39999999999999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64.1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9087.5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23432.3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4689.8</v>
      </c>
      <c r="AG94" s="58">
        <f>AG10+AG15+AG24+AG33+AG47+AG52+AG54+AG61+AG62+AG69+AG71+AG72+AG76+AG81+AG82+AG83+AG88+AG89+AG90+AG91+AG70+AG40+AG92</f>
        <v>214916.4</v>
      </c>
    </row>
    <row r="95" spans="1:33" ht="15.75">
      <c r="A95" s="3" t="s">
        <v>5</v>
      </c>
      <c r="B95" s="22">
        <f aca="true" t="shared" si="19" ref="B95:AD95">B11+B17+B26+B34+B55+B63+B73+B41+B77+B48</f>
        <v>54745.2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5.7</v>
      </c>
      <c r="AG95" s="27">
        <f>B95+C95-AF95</f>
        <v>72421.8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1152.3</v>
      </c>
      <c r="AG96" s="27">
        <f>B96+C96-AF96</f>
        <v>32723.500000000004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24.7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4.5</v>
      </c>
      <c r="AG98" s="27">
        <f>B98+C98-AF98</f>
        <v>4512.6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51.6</v>
      </c>
      <c r="AG99" s="27">
        <f>B99+C99-AF99</f>
        <v>3456.5999999999995</v>
      </c>
    </row>
    <row r="100" spans="1:33" ht="12.75">
      <c r="A100" s="1" t="s">
        <v>35</v>
      </c>
      <c r="B100" s="2">
        <f aca="true" t="shared" si="25" ref="B100:AD100">B94-B95-B96-B97-B98-B99</f>
        <v>83583.69999999997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3475.7000000000003</v>
      </c>
      <c r="AG100" s="2">
        <f>AG94-AG95-AG96-AG97-AG98-AG99</f>
        <v>101777.19999999997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2017-03-02T13:49:34Z</cp:lastPrinted>
  <dcterms:created xsi:type="dcterms:W3CDTF">2002-11-05T08:53:00Z</dcterms:created>
  <dcterms:modified xsi:type="dcterms:W3CDTF">2017-03-03T05:59:16Z</dcterms:modified>
  <cp:category/>
  <cp:version/>
  <cp:contentType/>
  <cp:contentStatus/>
</cp:coreProperties>
</file>